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OSTĘPOWANIA ROK 2023\Zapytania ofertowe_www\902_\"/>
    </mc:Choice>
  </mc:AlternateContent>
  <bookViews>
    <workbookView xWindow="0" yWindow="0" windowWidth="28800" windowHeight="1233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5" i="1"/>
  <c r="D13" i="1"/>
  <c r="D12" i="1"/>
  <c r="D7" i="1"/>
  <c r="D6" i="1"/>
  <c r="D5" i="1"/>
  <c r="D18" i="1" l="1"/>
  <c r="D17" i="1"/>
  <c r="D16" i="1"/>
  <c r="D11" i="1"/>
  <c r="D10" i="1"/>
  <c r="D9" i="1"/>
  <c r="D8" i="1"/>
  <c r="D4" i="1"/>
  <c r="D3" i="1"/>
  <c r="D19" i="1" l="1"/>
</calcChain>
</file>

<file path=xl/sharedStrings.xml><?xml version="1.0" encoding="utf-8"?>
<sst xmlns="http://schemas.openxmlformats.org/spreadsheetml/2006/main" count="22" uniqueCount="22">
  <si>
    <t>Nazwa usługi</t>
  </si>
  <si>
    <t>Waga usługi</t>
  </si>
  <si>
    <t>Cena jednostkowa</t>
  </si>
  <si>
    <t xml:space="preserve">Cena ważona usługi </t>
  </si>
  <si>
    <t>Płyn do odladzania Typ I</t>
  </si>
  <si>
    <t>Płyn do odladzania Typ II</t>
  </si>
  <si>
    <t>Gorąca woda</t>
  </si>
  <si>
    <t>Stosowanie agregatu prądowego (GPU)</t>
  </si>
  <si>
    <t>Transport kołowy na terenie portu lotniczego  </t>
  </si>
  <si>
    <t>Wydruk i dostarczenie dokumentacji</t>
  </si>
  <si>
    <t>Podstawienie autokaru</t>
  </si>
  <si>
    <t>Odkażanie autokaru</t>
  </si>
  <si>
    <t>Handling standardowy dla P2008 650 kg MTOW</t>
  </si>
  <si>
    <t>Handling standardowy dla P180 Piaggio 5 489 kg MTOW</t>
  </si>
  <si>
    <t>Handling standardowy dla LJ75 9 752 kg MTOW</t>
  </si>
  <si>
    <t>Usługa asenizacyjna dla samolotu LJ75</t>
  </si>
  <si>
    <t>Uśredniona cena ważona usługi</t>
  </si>
  <si>
    <r>
      <t xml:space="preserve">Odladzanie samolotu </t>
    </r>
    <r>
      <rPr>
        <sz val="11"/>
        <color theme="1"/>
        <rFont val="Calibri"/>
        <family val="2"/>
        <charset val="238"/>
        <scheme val="minor"/>
      </rPr>
      <t>P180 Piaggio  5 489 kg MTOW</t>
    </r>
  </si>
  <si>
    <t>Odladzanie samolotu LJ75 9 752 kg MTOW</t>
  </si>
  <si>
    <t>Handling standardowy dla R44 1 134 kg MTOW</t>
  </si>
  <si>
    <t>Handling standardowy dla EC 135 2 980 kg MTOW</t>
  </si>
  <si>
    <t>Zadanie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</si>
</sst>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D0D0D"/>
      <name val="Calibri"/>
      <family val="2"/>
      <charset val="238"/>
      <scheme val="minor"/>
    </font>
    <font>
      <sz val="11"/>
      <color rgb="FF0D0D0D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9" fontId="0" fillId="0" borderId="0" xfId="0" applyNumberFormat="1"/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2" fillId="0" borderId="0" xfId="0" applyFont="1" applyBorder="1"/>
    <xf numFmtId="0" fontId="1" fillId="0" borderId="0" xfId="0" applyFont="1" applyBorder="1"/>
    <xf numFmtId="2" fontId="0" fillId="0" borderId="0" xfId="0" applyNumberFormat="1"/>
    <xf numFmtId="2" fontId="1" fillId="0" borderId="0" xfId="0" applyNumberFormat="1" applyFont="1"/>
    <xf numFmtId="0" fontId="0" fillId="0" borderId="0" xfId="0" applyAlignment="1">
      <alignment horizontal="center"/>
    </xf>
  </cellXfs>
  <cellStyles count="1">
    <cellStyle name="Normalny" xfId="0" builtinId="0"/>
  </cellStyles>
  <dxfs count="2">
    <dxf>
      <numFmt numFmtId="2" formatCode="0.00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2:D18" totalsRowShown="0">
  <autoFilter ref="A2:D18"/>
  <tableColumns count="4">
    <tableColumn id="1" name="Nazwa usługi"/>
    <tableColumn id="3" name="Waga usługi" dataDxfId="1"/>
    <tableColumn id="4" name="Cena jednostkowa"/>
    <tableColumn id="5" name="Cena ważona usługi " dataDxfId="0">
      <calculatedColumnFormula>Tabela1[[#This Row],[Cena jednostkowa]]*Tabela1[[#This Row],[Waga usługi]]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zoomScale="140" zoomScaleNormal="140" workbookViewId="0">
      <selection activeCell="B25" sqref="B25"/>
    </sheetView>
  </sheetViews>
  <sheetFormatPr defaultRowHeight="15" x14ac:dyDescent="0.25"/>
  <cols>
    <col min="1" max="1" width="51" customWidth="1"/>
    <col min="2" max="2" width="14" bestFit="1" customWidth="1"/>
    <col min="3" max="3" width="19.85546875" bestFit="1" customWidth="1"/>
    <col min="4" max="4" width="21.28515625" bestFit="1" customWidth="1"/>
  </cols>
  <sheetData>
    <row r="1" spans="1:4" x14ac:dyDescent="0.25">
      <c r="A1" s="8" t="s">
        <v>21</v>
      </c>
      <c r="B1" s="8"/>
      <c r="C1" s="8"/>
      <c r="D1" s="8"/>
    </row>
    <row r="2" spans="1:4" x14ac:dyDescent="0.25">
      <c r="A2" s="3" t="s">
        <v>0</v>
      </c>
      <c r="B2" s="1" t="s">
        <v>1</v>
      </c>
      <c r="C2" t="s">
        <v>2</v>
      </c>
      <c r="D2" t="s">
        <v>3</v>
      </c>
    </row>
    <row r="3" spans="1:4" x14ac:dyDescent="0.25">
      <c r="A3" s="4" t="s">
        <v>17</v>
      </c>
      <c r="B3" s="1">
        <v>0.03</v>
      </c>
      <c r="D3" s="6">
        <f>Tabela1[[#This Row],[Cena jednostkowa]]*Tabela1[[#This Row],[Waga usługi]]</f>
        <v>0</v>
      </c>
    </row>
    <row r="4" spans="1:4" x14ac:dyDescent="0.25">
      <c r="A4" s="4" t="s">
        <v>18</v>
      </c>
      <c r="B4" s="1">
        <v>0.03</v>
      </c>
      <c r="D4" s="6">
        <f>Tabela1[[#This Row],[Cena jednostkowa]]*Tabela1[[#This Row],[Waga usługi]]</f>
        <v>0</v>
      </c>
    </row>
    <row r="5" spans="1:4" x14ac:dyDescent="0.25">
      <c r="A5" s="2" t="s">
        <v>4</v>
      </c>
      <c r="B5" s="1">
        <v>0.02</v>
      </c>
      <c r="D5" s="6">
        <f>Tabela1[[#This Row],[Cena jednostkowa]]*Tabela1[[#This Row],[Waga usługi]]</f>
        <v>0</v>
      </c>
    </row>
    <row r="6" spans="1:4" x14ac:dyDescent="0.25">
      <c r="A6" s="2" t="s">
        <v>5</v>
      </c>
      <c r="B6" s="1">
        <v>0.02</v>
      </c>
      <c r="D6" s="6">
        <f>Tabela1[[#This Row],[Cena jednostkowa]]*Tabela1[[#This Row],[Waga usługi]]</f>
        <v>0</v>
      </c>
    </row>
    <row r="7" spans="1:4" x14ac:dyDescent="0.25">
      <c r="A7" s="2" t="s">
        <v>6</v>
      </c>
      <c r="B7" s="1">
        <v>0.01</v>
      </c>
      <c r="D7" s="6">
        <f>Tabela1[[#This Row],[Cena jednostkowa]]*Tabela1[[#This Row],[Waga usługi]]</f>
        <v>0</v>
      </c>
    </row>
    <row r="8" spans="1:4" x14ac:dyDescent="0.25">
      <c r="A8" s="2" t="s">
        <v>7</v>
      </c>
      <c r="B8" s="1">
        <v>0.06</v>
      </c>
      <c r="D8" s="6">
        <f>Tabela1[[#This Row],[Cena jednostkowa]]*Tabela1[[#This Row],[Waga usługi]]</f>
        <v>0</v>
      </c>
    </row>
    <row r="9" spans="1:4" x14ac:dyDescent="0.25">
      <c r="A9" s="2" t="s">
        <v>8</v>
      </c>
      <c r="B9" s="1">
        <v>0.1</v>
      </c>
      <c r="D9" s="6">
        <f>Tabela1[[#This Row],[Cena jednostkowa]]*Tabela1[[#This Row],[Waga usługi]]</f>
        <v>0</v>
      </c>
    </row>
    <row r="10" spans="1:4" x14ac:dyDescent="0.25">
      <c r="A10" s="2" t="s">
        <v>9</v>
      </c>
      <c r="B10" s="1">
        <v>0.05</v>
      </c>
      <c r="D10" s="6">
        <f>Tabela1[[#This Row],[Cena jednostkowa]]*Tabela1[[#This Row],[Waga usługi]]</f>
        <v>0</v>
      </c>
    </row>
    <row r="11" spans="1:4" x14ac:dyDescent="0.25">
      <c r="A11" s="3" t="s">
        <v>10</v>
      </c>
      <c r="B11" s="1">
        <v>0.1</v>
      </c>
      <c r="D11" s="6">
        <f>Tabela1[[#This Row],[Cena jednostkowa]]*Tabela1[[#This Row],[Waga usługi]]</f>
        <v>0</v>
      </c>
    </row>
    <row r="12" spans="1:4" x14ac:dyDescent="0.25">
      <c r="A12" s="2" t="s">
        <v>11</v>
      </c>
      <c r="B12" s="1">
        <v>0.02</v>
      </c>
      <c r="D12" s="6">
        <f>Tabela1[[#This Row],[Cena jednostkowa]]*Tabela1[[#This Row],[Waga usługi]]</f>
        <v>0</v>
      </c>
    </row>
    <row r="13" spans="1:4" x14ac:dyDescent="0.25">
      <c r="A13" s="2" t="s">
        <v>12</v>
      </c>
      <c r="B13" s="1">
        <v>0.08</v>
      </c>
      <c r="D13" s="6">
        <f>Tabela1[[#This Row],[Cena jednostkowa]]*Tabela1[[#This Row],[Waga usługi]]</f>
        <v>0</v>
      </c>
    </row>
    <row r="14" spans="1:4" x14ac:dyDescent="0.25">
      <c r="A14" s="2" t="s">
        <v>19</v>
      </c>
      <c r="B14" s="1">
        <v>0.08</v>
      </c>
      <c r="D14" s="6">
        <f>Tabela1[[#This Row],[Cena jednostkowa]]*Tabela1[[#This Row],[Waga usługi]]</f>
        <v>0</v>
      </c>
    </row>
    <row r="15" spans="1:4" x14ac:dyDescent="0.25">
      <c r="A15" s="2" t="s">
        <v>20</v>
      </c>
      <c r="B15" s="1">
        <v>0.08</v>
      </c>
      <c r="D15" s="6">
        <f>Tabela1[[#This Row],[Cena jednostkowa]]*Tabela1[[#This Row],[Waga usługi]]</f>
        <v>0</v>
      </c>
    </row>
    <row r="16" spans="1:4" x14ac:dyDescent="0.25">
      <c r="A16" s="2" t="s">
        <v>13</v>
      </c>
      <c r="B16" s="1">
        <v>0.15</v>
      </c>
      <c r="D16" s="6">
        <f>Tabela1[[#This Row],[Cena jednostkowa]]*Tabela1[[#This Row],[Waga usługi]]</f>
        <v>0</v>
      </c>
    </row>
    <row r="17" spans="1:4" x14ac:dyDescent="0.25">
      <c r="A17" s="2" t="s">
        <v>14</v>
      </c>
      <c r="B17" s="1">
        <v>0.15</v>
      </c>
      <c r="D17" s="6">
        <f>Tabela1[[#This Row],[Cena jednostkowa]]*Tabela1[[#This Row],[Waga usługi]]</f>
        <v>0</v>
      </c>
    </row>
    <row r="18" spans="1:4" x14ac:dyDescent="0.25">
      <c r="A18" s="3" t="s">
        <v>15</v>
      </c>
      <c r="B18" s="1">
        <v>1.7543859649122806E-2</v>
      </c>
      <c r="D18" s="6">
        <f>Tabela1[[#This Row],[Cena jednostkowa]]*Tabela1[[#This Row],[Waga usługi]]</f>
        <v>0</v>
      </c>
    </row>
    <row r="19" spans="1:4" x14ac:dyDescent="0.25">
      <c r="A19" s="5" t="s">
        <v>16</v>
      </c>
      <c r="B19" s="1"/>
      <c r="D19" s="7">
        <f>SUBTOTAL(109,Tabela1[[Cena ważona usługi ]])</f>
        <v>0</v>
      </c>
    </row>
  </sheetData>
  <mergeCells count="1">
    <mergeCell ref="A1:D1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Wąsowska</dc:creator>
  <cp:lastModifiedBy>Anna Popławska-Kozicka</cp:lastModifiedBy>
  <dcterms:created xsi:type="dcterms:W3CDTF">2023-03-16T11:35:25Z</dcterms:created>
  <dcterms:modified xsi:type="dcterms:W3CDTF">2023-03-23T14:35:20Z</dcterms:modified>
</cp:coreProperties>
</file>